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合攻关项目" sheetId="2" r:id="rId1"/>
  </sheets>
  <definedNames>
    <definedName name="_xlnm._FilterDatabase" localSheetId="0" hidden="1">联合攻关项目!$A$4:$N$12</definedName>
    <definedName name="_xlnm.Print_Area" localSheetId="0">联合攻关项目!$A$1:$N$12</definedName>
    <definedName name="_xlnm.Print_Titles" localSheetId="0">联合攻关项目!$4:$4</definedName>
  </definedNames>
  <calcPr calcId="144525"/>
</workbook>
</file>

<file path=xl/sharedStrings.xml><?xml version="1.0" encoding="utf-8"?>
<sst xmlns="http://schemas.openxmlformats.org/spreadsheetml/2006/main" count="44" uniqueCount="41">
  <si>
    <t>附件</t>
  </si>
  <si>
    <t>2024年度第十三批创新型省份建设专项资金项目经费明细表</t>
  </si>
  <si>
    <t>单位：万元</t>
  </si>
  <si>
    <r>
      <rPr>
        <b/>
        <sz val="13"/>
        <color rgb="FF000000"/>
        <rFont val="仿宋_GB2312"/>
        <charset val="134"/>
      </rPr>
      <t>市州</t>
    </r>
    <r>
      <rPr>
        <b/>
        <sz val="13"/>
        <color rgb="FF000000"/>
        <rFont val="Nimbus Roman No9 L"/>
        <charset val="134"/>
      </rPr>
      <t>/</t>
    </r>
    <r>
      <rPr>
        <b/>
        <sz val="13"/>
        <color rgb="FF000000"/>
        <rFont val="仿宋_GB2312"/>
        <charset val="134"/>
      </rPr>
      <t>省直部门</t>
    </r>
  </si>
  <si>
    <r>
      <rPr>
        <b/>
        <sz val="13"/>
        <color rgb="FF000000"/>
        <rFont val="仿宋_GB2312"/>
        <charset val="134"/>
      </rPr>
      <t>县市区</t>
    </r>
    <r>
      <rPr>
        <b/>
        <sz val="13"/>
        <color rgb="FF000000"/>
        <rFont val="Nimbus Roman No9 L"/>
        <charset val="134"/>
      </rPr>
      <t>/</t>
    </r>
    <r>
      <rPr>
        <b/>
        <sz val="13"/>
        <color rgb="FF000000"/>
        <rFont val="仿宋_GB2312"/>
        <charset val="134"/>
      </rPr>
      <t>单位</t>
    </r>
  </si>
  <si>
    <r>
      <rPr>
        <b/>
        <sz val="13"/>
        <color rgb="FF000000"/>
        <rFont val="仿宋_GB2312"/>
        <charset val="134"/>
      </rPr>
      <t>项目牵头</t>
    </r>
    <r>
      <rPr>
        <b/>
        <sz val="13"/>
        <color rgb="FF000000"/>
        <rFont val="Nimbus Roman No9 L"/>
        <charset val="134"/>
      </rPr>
      <t xml:space="preserve">
</t>
    </r>
    <r>
      <rPr>
        <b/>
        <sz val="13"/>
        <color rgb="FF000000"/>
        <rFont val="仿宋_GB2312"/>
        <charset val="134"/>
      </rPr>
      <t>单位</t>
    </r>
  </si>
  <si>
    <r>
      <rPr>
        <b/>
        <sz val="13"/>
        <color rgb="FF000000"/>
        <rFont val="仿宋_GB2312"/>
        <charset val="134"/>
      </rPr>
      <t>金额</t>
    </r>
  </si>
  <si>
    <r>
      <rPr>
        <b/>
        <sz val="13"/>
        <color rgb="FF000000"/>
        <rFont val="仿宋_GB2312"/>
        <charset val="134"/>
      </rPr>
      <t>项目名称</t>
    </r>
  </si>
  <si>
    <r>
      <rPr>
        <b/>
        <sz val="13"/>
        <color rgb="FF000000"/>
        <rFont val="仿宋_GB2312"/>
        <charset val="134"/>
      </rPr>
      <t>负责人</t>
    </r>
  </si>
  <si>
    <r>
      <rPr>
        <b/>
        <sz val="13"/>
        <color rgb="FF000000"/>
        <rFont val="仿宋_GB2312"/>
        <charset val="134"/>
      </rPr>
      <t>项目编号</t>
    </r>
  </si>
  <si>
    <r>
      <rPr>
        <b/>
        <sz val="13"/>
        <color rgb="FF000000"/>
        <rFont val="仿宋_GB2312"/>
        <charset val="134"/>
      </rPr>
      <t>支付方式编码</t>
    </r>
  </si>
  <si>
    <r>
      <rPr>
        <b/>
        <sz val="13"/>
        <color rgb="FF000000"/>
        <rFont val="仿宋_GB2312"/>
        <charset val="134"/>
      </rPr>
      <t>功能科目编码</t>
    </r>
  </si>
  <si>
    <r>
      <rPr>
        <b/>
        <sz val="13"/>
        <color rgb="FF000000"/>
        <rFont val="仿宋_GB2312"/>
        <charset val="134"/>
      </rPr>
      <t>功能科目</t>
    </r>
  </si>
  <si>
    <r>
      <rPr>
        <b/>
        <sz val="13"/>
        <color rgb="FF000000"/>
        <rFont val="仿宋_GB2312"/>
        <charset val="134"/>
      </rPr>
      <t>政府经济科目编码</t>
    </r>
  </si>
  <si>
    <r>
      <rPr>
        <b/>
        <sz val="13"/>
        <color rgb="FF000000"/>
        <rFont val="仿宋_GB2312"/>
        <charset val="134"/>
      </rPr>
      <t>政府经济科目</t>
    </r>
  </si>
  <si>
    <r>
      <rPr>
        <b/>
        <sz val="13"/>
        <color rgb="FF000000"/>
        <rFont val="仿宋_GB2312"/>
        <charset val="134"/>
      </rPr>
      <t>部门经济科目编码</t>
    </r>
  </si>
  <si>
    <r>
      <rPr>
        <b/>
        <sz val="13"/>
        <color rgb="FF000000"/>
        <rFont val="仿宋_GB2312"/>
        <charset val="134"/>
      </rPr>
      <t>部门经济科目</t>
    </r>
  </si>
  <si>
    <r>
      <rPr>
        <b/>
        <sz val="12"/>
        <color theme="1"/>
        <rFont val="仿宋_GB2312"/>
        <charset val="134"/>
      </rPr>
      <t>总计</t>
    </r>
  </si>
  <si>
    <r>
      <rPr>
        <sz val="12"/>
        <rFont val="仿宋_GB2312"/>
        <charset val="134"/>
      </rPr>
      <t>非预算单位</t>
    </r>
  </si>
  <si>
    <r>
      <rPr>
        <b/>
        <sz val="12"/>
        <rFont val="仿宋_GB2312"/>
        <charset val="134"/>
      </rPr>
      <t>非预算单位小计</t>
    </r>
  </si>
  <si>
    <r>
      <rPr>
        <sz val="12"/>
        <rFont val="仿宋_GB2312"/>
        <charset val="134"/>
      </rPr>
      <t>中南出版传媒集团股份有限公司</t>
    </r>
  </si>
  <si>
    <r>
      <rPr>
        <sz val="12"/>
        <color rgb="FF000000"/>
        <rFont val="仿宋_GB2312"/>
        <charset val="134"/>
      </rPr>
      <t>数智出版关键技术研究与应用</t>
    </r>
  </si>
  <si>
    <r>
      <rPr>
        <sz val="12"/>
        <color rgb="FF000000"/>
        <rFont val="仿宋_GB2312"/>
        <charset val="134"/>
      </rPr>
      <t>刘剑</t>
    </r>
  </si>
  <si>
    <t>2024JK4003</t>
  </si>
  <si>
    <r>
      <rPr>
        <sz val="12"/>
        <rFont val="仿宋_GB2312"/>
        <charset val="134"/>
      </rPr>
      <t>其他科技重大项目</t>
    </r>
  </si>
  <si>
    <r>
      <rPr>
        <sz val="12"/>
        <color theme="1"/>
        <rFont val="仿宋_GB2312"/>
        <charset val="134"/>
      </rPr>
      <t>其他对企业补助</t>
    </r>
  </si>
  <si>
    <r>
      <rPr>
        <sz val="12"/>
        <rFont val="仿宋_GB2312"/>
        <charset val="134"/>
      </rPr>
      <t>其他对企业补助</t>
    </r>
  </si>
  <si>
    <r>
      <rPr>
        <b/>
        <sz val="12"/>
        <color theme="1"/>
        <rFont val="仿宋_GB2312"/>
        <charset val="134"/>
      </rPr>
      <t>市州小计</t>
    </r>
  </si>
  <si>
    <r>
      <rPr>
        <sz val="12"/>
        <color theme="1"/>
        <rFont val="仿宋_GB2312"/>
        <charset val="134"/>
      </rPr>
      <t>长沙市</t>
    </r>
  </si>
  <si>
    <r>
      <rPr>
        <b/>
        <sz val="12"/>
        <color theme="1"/>
        <rFont val="仿宋_GB2312"/>
        <charset val="134"/>
      </rPr>
      <t>长沙市小计</t>
    </r>
  </si>
  <si>
    <r>
      <rPr>
        <sz val="12"/>
        <color theme="1"/>
        <rFont val="仿宋_GB2312"/>
        <charset val="134"/>
      </rPr>
      <t>长沙市本级及所辖区</t>
    </r>
  </si>
  <si>
    <r>
      <rPr>
        <b/>
        <sz val="12"/>
        <color theme="1"/>
        <rFont val="仿宋_GB2312"/>
        <charset val="134"/>
      </rPr>
      <t>长沙市本级及所辖区小计</t>
    </r>
  </si>
  <si>
    <r>
      <rPr>
        <sz val="12"/>
        <rFont val="仿宋_GB2312"/>
        <charset val="134"/>
      </rPr>
      <t>湖南芒果融创科技有限公司</t>
    </r>
  </si>
  <si>
    <r>
      <rPr>
        <sz val="12"/>
        <color theme="1"/>
        <rFont val="仿宋_GB2312"/>
        <charset val="134"/>
      </rPr>
      <t>超高清音视频智数关键技术研究与应用</t>
    </r>
  </si>
  <si>
    <r>
      <rPr>
        <sz val="12"/>
        <color theme="1"/>
        <rFont val="仿宋_GB2312"/>
        <charset val="134"/>
      </rPr>
      <t>刘琛良</t>
    </r>
  </si>
  <si>
    <t>2024JK4001</t>
  </si>
  <si>
    <r>
      <rPr>
        <sz val="12"/>
        <color theme="1"/>
        <rFont val="仿宋_GB2312"/>
        <charset val="134"/>
      </rPr>
      <t>对企业补助</t>
    </r>
  </si>
  <si>
    <r>
      <rPr>
        <sz val="12"/>
        <color theme="1"/>
        <rFont val="仿宋_GB2312"/>
        <charset val="134"/>
      </rPr>
      <t>湖南芒果数智艺术科技有限公司</t>
    </r>
  </si>
  <si>
    <r>
      <rPr>
        <sz val="12"/>
        <color rgb="FF000000"/>
        <rFont val="仿宋_GB2312"/>
        <charset val="134"/>
      </rPr>
      <t>数字文博关键技术研究与示范</t>
    </r>
  </si>
  <si>
    <r>
      <rPr>
        <sz val="12"/>
        <color theme="1"/>
        <rFont val="仿宋_GB2312"/>
        <charset val="134"/>
      </rPr>
      <t>方菲</t>
    </r>
  </si>
  <si>
    <t>2024JK4002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</si>
</sst>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sz val="16"/>
      <color theme="1"/>
      <name val="Times New Roman"/>
      <charset val="134"/>
    </font>
    <font>
      <b/>
      <sz val="13"/>
      <color rgb="FF000000"/>
      <name val="Nimbus Roman No9 L"/>
      <charset val="134"/>
    </font>
    <font>
      <b/>
      <sz val="12"/>
      <color theme="1"/>
      <name val="Nimbus Roman No9 L"/>
      <charset val="134"/>
    </font>
    <font>
      <sz val="12"/>
      <name val="Nimbus Roman No9 L"/>
      <charset val="134"/>
    </font>
    <font>
      <b/>
      <sz val="12"/>
      <name val="Nimbus Roman No9 L"/>
      <charset val="134"/>
    </font>
    <font>
      <sz val="12"/>
      <color theme="1"/>
      <name val="Nimbus Roman No9 L"/>
      <charset val="134"/>
    </font>
    <font>
      <sz val="12"/>
      <color rgb="FF000000"/>
      <name val="Nimbus Roman No9 L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rgb="FF000000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6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8" fillId="20" borderId="13" applyNumberFormat="false" applyAlignment="false" applyProtection="false">
      <alignment vertical="center"/>
    </xf>
    <xf numFmtId="0" fontId="24" fillId="17" borderId="10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19" borderId="12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3" fillId="20" borderId="7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5" borderId="7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0" fillId="2" borderId="0" xfId="0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E9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</sheetPr>
  <dimension ref="A1:N16"/>
  <sheetViews>
    <sheetView tabSelected="1" view="pageBreakPreview" zoomScaleNormal="115" zoomScaleSheetLayoutView="100" workbookViewId="0">
      <selection activeCell="G9" sqref="G9"/>
    </sheetView>
  </sheetViews>
  <sheetFormatPr defaultColWidth="9" defaultRowHeight="13.5"/>
  <cols>
    <col min="1" max="1" width="9.10833333333333" style="4" customWidth="true"/>
    <col min="2" max="2" width="8.775" style="5" customWidth="true"/>
    <col min="3" max="3" width="15.6666666666667" style="6" customWidth="true"/>
    <col min="4" max="4" width="8.44166666666667" style="6" customWidth="true"/>
    <col min="5" max="5" width="19.6666666666667" style="6" customWidth="true"/>
    <col min="6" max="6" width="9.44166666666667" style="6" customWidth="true"/>
    <col min="7" max="7" width="13.775" style="6" customWidth="true"/>
    <col min="8" max="8" width="9.44166666666667" style="6" customWidth="true"/>
    <col min="9" max="9" width="9.33333333333333" style="7" customWidth="true"/>
    <col min="10" max="10" width="12.1083333333333" style="7" customWidth="true"/>
    <col min="11" max="11" width="11.4416666666667" style="6" customWidth="true"/>
    <col min="12" max="12" width="9.44166666666667" style="6" customWidth="true"/>
    <col min="13" max="13" width="13" style="6" customWidth="true"/>
    <col min="14" max="14" width="10.6666666666667" style="6" customWidth="true"/>
    <col min="15" max="16384" width="9" style="6"/>
  </cols>
  <sheetData>
    <row r="1" ht="34.05" customHeight="true" spans="1:10">
      <c r="A1" s="8" t="s">
        <v>0</v>
      </c>
      <c r="I1" s="6"/>
      <c r="J1" s="6"/>
    </row>
    <row r="2" ht="55.95" customHeight="true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0" customHeight="true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8" t="s">
        <v>2</v>
      </c>
      <c r="N3" s="28"/>
    </row>
    <row r="4" ht="49.95" customHeight="true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</row>
    <row r="5" s="1" customFormat="true" ht="25.95" customHeight="true" spans="1:14">
      <c r="A5" s="12" t="s">
        <v>17</v>
      </c>
      <c r="B5" s="13"/>
      <c r="C5" s="14"/>
      <c r="D5" s="15">
        <f>D6+D8</f>
        <v>6000</v>
      </c>
      <c r="E5" s="23"/>
      <c r="F5" s="23"/>
      <c r="G5" s="23"/>
      <c r="H5" s="23"/>
      <c r="I5" s="23"/>
      <c r="J5" s="23"/>
      <c r="K5" s="23"/>
      <c r="L5" s="23"/>
      <c r="M5" s="23"/>
      <c r="N5" s="23"/>
    </row>
    <row r="6" s="2" customFormat="true" ht="40.8" customHeight="true" outlineLevel="3" spans="1:14">
      <c r="A6" s="16" t="s">
        <v>18</v>
      </c>
      <c r="B6" s="17" t="s">
        <v>19</v>
      </c>
      <c r="C6" s="18"/>
      <c r="D6" s="19">
        <f t="shared" ref="D6" si="0">SUBTOTAL(9,D7)</f>
        <v>2000</v>
      </c>
      <c r="E6" s="19"/>
      <c r="F6" s="19"/>
      <c r="G6" s="19"/>
      <c r="H6" s="19"/>
      <c r="I6" s="19"/>
      <c r="J6" s="19"/>
      <c r="K6" s="24"/>
      <c r="L6" s="24"/>
      <c r="M6" s="24"/>
      <c r="N6" s="29"/>
    </row>
    <row r="7" s="2" customFormat="true" ht="52.05" customHeight="true" outlineLevel="3" spans="1:14">
      <c r="A7" s="20"/>
      <c r="B7" s="21" t="s">
        <v>20</v>
      </c>
      <c r="C7" s="22"/>
      <c r="D7" s="19">
        <v>2000</v>
      </c>
      <c r="E7" s="27" t="s">
        <v>21</v>
      </c>
      <c r="F7" s="27" t="s">
        <v>22</v>
      </c>
      <c r="G7" s="23" t="s">
        <v>23</v>
      </c>
      <c r="H7" s="23">
        <v>91</v>
      </c>
      <c r="I7" s="24">
        <v>2060999</v>
      </c>
      <c r="J7" s="24" t="s">
        <v>24</v>
      </c>
      <c r="K7" s="23">
        <v>50799</v>
      </c>
      <c r="L7" s="23" t="s">
        <v>25</v>
      </c>
      <c r="M7" s="24">
        <v>31299</v>
      </c>
      <c r="N7" s="30" t="s">
        <v>26</v>
      </c>
    </row>
    <row r="8" s="3" customFormat="true" ht="25.95" customHeight="true" spans="1:14">
      <c r="A8" s="12" t="s">
        <v>27</v>
      </c>
      <c r="B8" s="13"/>
      <c r="C8" s="14"/>
      <c r="D8" s="15">
        <f>SUBTOTAL(9,D9:D12)</f>
        <v>4000</v>
      </c>
      <c r="E8" s="23"/>
      <c r="F8" s="23"/>
      <c r="G8" s="23"/>
      <c r="H8" s="23"/>
      <c r="I8" s="24"/>
      <c r="J8" s="24"/>
      <c r="K8" s="23"/>
      <c r="L8" s="23"/>
      <c r="M8" s="23"/>
      <c r="N8" s="23"/>
    </row>
    <row r="9" s="3" customFormat="true" ht="25.95" customHeight="true" outlineLevel="1" spans="1:14">
      <c r="A9" s="23" t="s">
        <v>28</v>
      </c>
      <c r="B9" s="15" t="s">
        <v>29</v>
      </c>
      <c r="C9" s="15"/>
      <c r="D9" s="15">
        <f>SUBTOTAL(9,D11:D12)</f>
        <v>4000</v>
      </c>
      <c r="E9" s="23"/>
      <c r="F9" s="23"/>
      <c r="G9" s="23"/>
      <c r="H9" s="23"/>
      <c r="I9" s="24"/>
      <c r="J9" s="24"/>
      <c r="K9" s="23"/>
      <c r="L9" s="23"/>
      <c r="M9" s="23"/>
      <c r="N9" s="23"/>
    </row>
    <row r="10" s="3" customFormat="true" ht="58.8" customHeight="true" outlineLevel="1" spans="1:14">
      <c r="A10" s="23"/>
      <c r="B10" s="23" t="s">
        <v>30</v>
      </c>
      <c r="C10" s="15" t="s">
        <v>31</v>
      </c>
      <c r="D10" s="15">
        <f>SUBTOTAL(9,D11:D12)</f>
        <v>4000</v>
      </c>
      <c r="E10" s="23"/>
      <c r="F10" s="23"/>
      <c r="G10" s="23"/>
      <c r="H10" s="23"/>
      <c r="I10" s="24"/>
      <c r="J10" s="24"/>
      <c r="K10" s="23"/>
      <c r="L10" s="23"/>
      <c r="M10" s="23"/>
      <c r="N10" s="23"/>
    </row>
    <row r="11" s="3" customFormat="true" ht="49.95" customHeight="true" outlineLevel="3" spans="1:14">
      <c r="A11" s="23"/>
      <c r="B11" s="23"/>
      <c r="C11" s="24" t="s">
        <v>32</v>
      </c>
      <c r="D11" s="23">
        <v>2000</v>
      </c>
      <c r="E11" s="23" t="s">
        <v>33</v>
      </c>
      <c r="F11" s="23" t="s">
        <v>34</v>
      </c>
      <c r="G11" s="23" t="s">
        <v>35</v>
      </c>
      <c r="H11" s="23">
        <v>92</v>
      </c>
      <c r="I11" s="24">
        <v>2060999</v>
      </c>
      <c r="J11" s="24" t="s">
        <v>24</v>
      </c>
      <c r="K11" s="23">
        <v>507</v>
      </c>
      <c r="L11" s="23" t="s">
        <v>36</v>
      </c>
      <c r="M11" s="23"/>
      <c r="N11" s="23"/>
    </row>
    <row r="12" s="3" customFormat="true" ht="49.95" customHeight="true" outlineLevel="3" spans="1:14">
      <c r="A12" s="23"/>
      <c r="B12" s="23"/>
      <c r="C12" s="23" t="s">
        <v>37</v>
      </c>
      <c r="D12" s="23">
        <v>2000</v>
      </c>
      <c r="E12" s="27" t="s">
        <v>38</v>
      </c>
      <c r="F12" s="23" t="s">
        <v>39</v>
      </c>
      <c r="G12" s="23" t="s">
        <v>40</v>
      </c>
      <c r="H12" s="23">
        <v>92</v>
      </c>
      <c r="I12" s="24">
        <v>2060999</v>
      </c>
      <c r="J12" s="24" t="s">
        <v>24</v>
      </c>
      <c r="K12" s="23">
        <v>507</v>
      </c>
      <c r="L12" s="23" t="s">
        <v>36</v>
      </c>
      <c r="M12" s="23"/>
      <c r="N12" s="23"/>
    </row>
    <row r="15" ht="15.75" spans="1:4">
      <c r="A15" s="25"/>
      <c r="B15" s="26"/>
      <c r="C15" s="25"/>
      <c r="D15" s="25"/>
    </row>
    <row r="16" ht="15.75" spans="1:4">
      <c r="A16" s="25"/>
      <c r="B16" s="26"/>
      <c r="C16" s="25"/>
      <c r="D16" s="25"/>
    </row>
  </sheetData>
  <autoFilter ref="A4:N12">
    <extLst/>
  </autoFilter>
  <mergeCells count="12">
    <mergeCell ref="A2:N2"/>
    <mergeCell ref="M3:N3"/>
    <mergeCell ref="A5:C5"/>
    <mergeCell ref="B6:C6"/>
    <mergeCell ref="B7:C7"/>
    <mergeCell ref="A8:C8"/>
    <mergeCell ref="B9:C9"/>
    <mergeCell ref="A15:D15"/>
    <mergeCell ref="A16:D16"/>
    <mergeCell ref="A6:A7"/>
    <mergeCell ref="A9:A12"/>
    <mergeCell ref="B10:B12"/>
  </mergeCells>
  <conditionalFormatting sqref="E4">
    <cfRule type="duplicateValues" dxfId="0" priority="8"/>
  </conditionalFormatting>
  <conditionalFormatting sqref="F4">
    <cfRule type="duplicateValues" dxfId="0" priority="6"/>
    <cfRule type="duplicateValues" dxfId="0" priority="7"/>
  </conditionalFormatting>
  <conditionalFormatting sqref="A4:B4 G4:N4">
    <cfRule type="duplicateValues" dxfId="0" priority="5"/>
  </conditionalFormatting>
  <printOptions horizontalCentered="true"/>
  <pageMargins left="0.314583333333333" right="0.314583333333333" top="0.590277777777778" bottom="0.472222222222222" header="0.298611111111111" footer="0.298611111111111"/>
  <pageSetup paperSize="9" scale="77" orientation="landscape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联合攻关项目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2022-09-01T18:08:00Z</dcterms:created>
  <cp:lastPrinted>2024-09-30T02:15:00Z</cp:lastPrinted>
  <dcterms:modified xsi:type="dcterms:W3CDTF">2024-10-14T08:43:18Z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09B40F62E9C5428697CFBAB123A76D01</vt:lpwstr>
  </property>
</Properties>
</file>